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9552"/>
  </bookViews>
  <sheets>
    <sheet name="2017. évi" sheetId="1" r:id="rId1"/>
  </sheets>
  <definedNames>
    <definedName name="_xlnm.Print_Area" localSheetId="0">'2017. évi'!$A$1:$M$18</definedName>
  </definedNames>
  <calcPr calcId="145621"/>
</workbook>
</file>

<file path=xl/calcChain.xml><?xml version="1.0" encoding="utf-8"?>
<calcChain xmlns="http://schemas.openxmlformats.org/spreadsheetml/2006/main">
  <c r="J11" i="1" l="1"/>
</calcChain>
</file>

<file path=xl/sharedStrings.xml><?xml version="1.0" encoding="utf-8"?>
<sst xmlns="http://schemas.openxmlformats.org/spreadsheetml/2006/main" count="81" uniqueCount="64">
  <si>
    <t>2017. év</t>
  </si>
  <si>
    <t>Iktatószám</t>
  </si>
  <si>
    <t>Előzetes kötváll. nyt. szám</t>
  </si>
  <si>
    <t>Szerződés jellege</t>
  </si>
  <si>
    <t>Szerződés tárgya</t>
  </si>
  <si>
    <t>Szerződés típusa</t>
  </si>
  <si>
    <t>Szerződés megnevezése</t>
  </si>
  <si>
    <t>Múzeum telephelye</t>
  </si>
  <si>
    <t>Partner</t>
  </si>
  <si>
    <t>Szerződésszám</t>
  </si>
  <si>
    <t>Szerződés kezdete</t>
  </si>
  <si>
    <t>Szerződés vége</t>
  </si>
  <si>
    <t>-</t>
  </si>
  <si>
    <t>rendszeres</t>
  </si>
  <si>
    <t>határozatlan időre</t>
  </si>
  <si>
    <t>Gyöngyös</t>
  </si>
  <si>
    <t>Szerződés</t>
  </si>
  <si>
    <t>Zirc</t>
  </si>
  <si>
    <t>Ludovika 6.</t>
  </si>
  <si>
    <t>Ludovika tér 2-6.</t>
  </si>
  <si>
    <t>348/2014/III/30</t>
  </si>
  <si>
    <t>Z1170041</t>
  </si>
  <si>
    <t>Bakony Természettudományi Múzeum kiállítóhelyiségeinek bérlése</t>
  </si>
  <si>
    <t>Bérleti Szerződés</t>
  </si>
  <si>
    <t>Zirci Ciszterci Apátság</t>
  </si>
  <si>
    <t>879/30/2016GI</t>
  </si>
  <si>
    <t>Z1170052</t>
  </si>
  <si>
    <t>Biztonsági szolgálat</t>
  </si>
  <si>
    <t xml:space="preserve">Vállalkozási szerződés  </t>
  </si>
  <si>
    <t>Polőr Kft</t>
  </si>
  <si>
    <t>FŐGÁZ Zrt.</t>
  </si>
  <si>
    <t>Budapesti Elektromos Művek NYRT.</t>
  </si>
  <si>
    <t>845/30/2016/Gi</t>
  </si>
  <si>
    <t>Z1170063</t>
  </si>
  <si>
    <t>Épületgépészeti és elektromos karbantartási munkák</t>
  </si>
  <si>
    <t>Karbantartási szerződés</t>
  </si>
  <si>
    <t xml:space="preserve">Gyöngygáz Kft. </t>
  </si>
  <si>
    <t>Vállalkozási szerződés</t>
  </si>
  <si>
    <t>538/30/2015 GI</t>
  </si>
  <si>
    <t>MA 00502660/001</t>
  </si>
  <si>
    <t>2/30/2017GI</t>
  </si>
  <si>
    <t>Z1170090</t>
  </si>
  <si>
    <t>Teremőri szolgáltatás,  Gyöngyös</t>
  </si>
  <si>
    <t>Agria-Humán Közhasznú Nonprofit Kft.</t>
  </si>
  <si>
    <t>Z1170097</t>
  </si>
  <si>
    <t>Áramdíj, Ludovika 6.</t>
  </si>
  <si>
    <t>Ludovika 2.</t>
  </si>
  <si>
    <t>Egységes szerkezetű földgázellátási szerződés</t>
  </si>
  <si>
    <t>535/30/2016Gi</t>
  </si>
  <si>
    <t>Z1170105</t>
  </si>
  <si>
    <t>Gázszolgáltatás Gyöngyös-Pavilon</t>
  </si>
  <si>
    <t>Mátra Múzeum, Gyöngyös Pavilon</t>
  </si>
  <si>
    <t>287/39/2013</t>
  </si>
  <si>
    <t>Nemzeti Közszolgálati Egyetem</t>
  </si>
  <si>
    <t>Z1170154</t>
  </si>
  <si>
    <t>Gáz, energia díj</t>
  </si>
  <si>
    <t>Szerződés értéke teljes évre</t>
  </si>
  <si>
    <t xml:space="preserve"> nettó</t>
  </si>
  <si>
    <t>bruttó</t>
  </si>
  <si>
    <t>Ingatlanhasználati megállapodás</t>
  </si>
  <si>
    <t>Budapest, 2017. szeptember 30.</t>
  </si>
  <si>
    <t>Gázenergia díjának megtérítése ingatlanhsználati megállapodás alapján üzemeltetőnek</t>
  </si>
  <si>
    <t xml:space="preserve">Mátra Múzeum, Gyöngyös </t>
  </si>
  <si>
    <t>Magyar Természettudományi Múzeum  szerződésnyilvántartása a nettó 5 millió Ft-ot meghaladó szerződésekről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</si>
</sst>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Book Antiqua"/>
      <family val="1"/>
      <charset val="238"/>
    </font>
    <font>
      <b/>
      <sz val="10"/>
      <color theme="1"/>
      <name val="Book Antiqua"/>
      <family val="1"/>
      <charset val="238"/>
    </font>
    <font>
      <b/>
      <sz val="10"/>
      <name val="Book Antiqua"/>
      <family val="1"/>
      <charset val="238"/>
    </font>
    <font>
      <sz val="10"/>
      <name val="Book Antiqua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vertical="center" wrapText="1"/>
    </xf>
    <xf numFmtId="164" fontId="0" fillId="0" borderId="0" xfId="0" applyNumberFormat="1"/>
    <xf numFmtId="0" fontId="0" fillId="0" borderId="0" xfId="0" applyNumberFormat="1"/>
    <xf numFmtId="164" fontId="0" fillId="0" borderId="0" xfId="0" applyNumberFormat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view="pageBreakPreview" zoomScale="80" zoomScaleNormal="100" zoomScaleSheetLayoutView="80" workbookViewId="0">
      <selection activeCell="D10" sqref="D10"/>
    </sheetView>
  </sheetViews>
  <sheetFormatPr defaultRowHeight="14.4" x14ac:dyDescent="0.3"/>
  <cols>
    <col min="1" max="1" width="13.6640625" customWidth="1"/>
    <col min="2" max="2" width="14.6640625" customWidth="1"/>
    <col min="3" max="3" width="12.88671875" customWidth="1"/>
    <col min="4" max="4" width="22.6640625" customWidth="1"/>
    <col min="5" max="5" width="20" customWidth="1"/>
    <col min="6" max="6" width="26.21875" customWidth="1"/>
    <col min="7" max="7" width="12.88671875" customWidth="1"/>
    <col min="8" max="8" width="21.33203125" customWidth="1"/>
    <col min="9" max="10" width="12.88671875" customWidth="1"/>
    <col min="11" max="11" width="20.21875" style="21" customWidth="1"/>
    <col min="12" max="12" width="16.77734375" style="20" customWidth="1"/>
    <col min="13" max="13" width="12.88671875" style="22" customWidth="1"/>
  </cols>
  <sheetData>
    <row r="1" spans="1:13" x14ac:dyDescent="0.3">
      <c r="A1" s="1"/>
      <c r="B1" s="30" t="s">
        <v>63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x14ac:dyDescent="0.3">
      <c r="A2" s="1"/>
      <c r="B2" s="30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x14ac:dyDescent="0.3">
      <c r="A3" s="1"/>
      <c r="B3" s="2"/>
      <c r="C3" s="2"/>
      <c r="D3" s="2"/>
      <c r="E3" s="2"/>
      <c r="F3" s="2"/>
      <c r="G3" s="2"/>
      <c r="H3" s="2"/>
      <c r="I3" s="2"/>
      <c r="J3" s="2"/>
      <c r="K3" s="4"/>
      <c r="L3" s="3"/>
      <c r="M3" s="5"/>
    </row>
    <row r="4" spans="1:13" ht="38.4" customHeight="1" x14ac:dyDescent="0.3">
      <c r="A4" s="33" t="s">
        <v>1</v>
      </c>
      <c r="B4" s="33" t="s">
        <v>2</v>
      </c>
      <c r="C4" s="23" t="s">
        <v>3</v>
      </c>
      <c r="D4" s="23" t="s">
        <v>4</v>
      </c>
      <c r="E4" s="23" t="s">
        <v>5</v>
      </c>
      <c r="F4" s="23" t="s">
        <v>6</v>
      </c>
      <c r="G4" s="23" t="s">
        <v>7</v>
      </c>
      <c r="H4" s="23" t="s">
        <v>8</v>
      </c>
      <c r="I4" s="31" t="s">
        <v>56</v>
      </c>
      <c r="J4" s="32"/>
      <c r="K4" s="25" t="s">
        <v>9</v>
      </c>
      <c r="L4" s="27" t="s">
        <v>10</v>
      </c>
      <c r="M4" s="27" t="s">
        <v>11</v>
      </c>
    </row>
    <row r="5" spans="1:13" ht="55.35" customHeight="1" x14ac:dyDescent="0.3">
      <c r="A5" s="34"/>
      <c r="B5" s="34"/>
      <c r="C5" s="24"/>
      <c r="D5" s="24"/>
      <c r="E5" s="24"/>
      <c r="F5" s="24"/>
      <c r="G5" s="24"/>
      <c r="H5" s="24"/>
      <c r="I5" s="6" t="s">
        <v>57</v>
      </c>
      <c r="J5" s="6" t="s">
        <v>58</v>
      </c>
      <c r="K5" s="26"/>
      <c r="L5" s="28"/>
      <c r="M5" s="28"/>
    </row>
    <row r="6" spans="1:13" ht="96.6" customHeight="1" x14ac:dyDescent="0.3">
      <c r="A6" s="7" t="s">
        <v>20</v>
      </c>
      <c r="B6" s="8" t="s">
        <v>21</v>
      </c>
      <c r="C6" s="7" t="s">
        <v>13</v>
      </c>
      <c r="D6" s="14" t="s">
        <v>22</v>
      </c>
      <c r="E6" s="13" t="s">
        <v>23</v>
      </c>
      <c r="F6" s="14" t="s">
        <v>22</v>
      </c>
      <c r="G6" s="13" t="s">
        <v>17</v>
      </c>
      <c r="H6" s="13" t="s">
        <v>24</v>
      </c>
      <c r="I6" s="15">
        <v>5790480</v>
      </c>
      <c r="J6" s="15">
        <v>5790480</v>
      </c>
      <c r="K6" s="17" t="s">
        <v>12</v>
      </c>
      <c r="L6" s="16">
        <v>41273</v>
      </c>
      <c r="M6" s="16">
        <v>44196</v>
      </c>
    </row>
    <row r="7" spans="1:13" ht="55.35" customHeight="1" x14ac:dyDescent="0.3">
      <c r="A7" s="12" t="s">
        <v>25</v>
      </c>
      <c r="B7" s="8" t="s">
        <v>26</v>
      </c>
      <c r="C7" s="12" t="s">
        <v>13</v>
      </c>
      <c r="D7" s="14" t="s">
        <v>27</v>
      </c>
      <c r="E7" s="13" t="s">
        <v>28</v>
      </c>
      <c r="F7" s="14" t="s">
        <v>27</v>
      </c>
      <c r="G7" s="12" t="s">
        <v>19</v>
      </c>
      <c r="H7" s="13" t="s">
        <v>29</v>
      </c>
      <c r="I7" s="9">
        <v>12500000</v>
      </c>
      <c r="J7" s="9">
        <v>15875000</v>
      </c>
      <c r="K7" s="18" t="s">
        <v>12</v>
      </c>
      <c r="L7" s="10">
        <v>42726</v>
      </c>
      <c r="M7" s="16">
        <v>43465</v>
      </c>
    </row>
    <row r="8" spans="1:13" ht="55.35" customHeight="1" x14ac:dyDescent="0.3">
      <c r="A8" s="7" t="s">
        <v>40</v>
      </c>
      <c r="B8" s="8" t="s">
        <v>41</v>
      </c>
      <c r="C8" s="12" t="s">
        <v>13</v>
      </c>
      <c r="D8" s="14" t="s">
        <v>42</v>
      </c>
      <c r="E8" s="13" t="s">
        <v>37</v>
      </c>
      <c r="F8" s="14" t="s">
        <v>42</v>
      </c>
      <c r="G8" s="12" t="s">
        <v>15</v>
      </c>
      <c r="H8" s="13" t="s">
        <v>43</v>
      </c>
      <c r="I8" s="9">
        <v>9500000</v>
      </c>
      <c r="J8" s="9">
        <v>12065000</v>
      </c>
      <c r="K8" s="17" t="s">
        <v>12</v>
      </c>
      <c r="L8" s="10">
        <v>42767</v>
      </c>
      <c r="M8" s="10">
        <v>43465</v>
      </c>
    </row>
    <row r="9" spans="1:13" ht="55.35" customHeight="1" x14ac:dyDescent="0.3">
      <c r="A9" s="12" t="s">
        <v>38</v>
      </c>
      <c r="B9" s="8" t="s">
        <v>44</v>
      </c>
      <c r="C9" s="12" t="s">
        <v>13</v>
      </c>
      <c r="D9" s="14" t="s">
        <v>45</v>
      </c>
      <c r="E9" s="13" t="s">
        <v>16</v>
      </c>
      <c r="F9" s="14" t="s">
        <v>45</v>
      </c>
      <c r="G9" s="12" t="s">
        <v>18</v>
      </c>
      <c r="H9" s="13" t="s">
        <v>31</v>
      </c>
      <c r="I9" s="15">
        <v>5385710</v>
      </c>
      <c r="J9" s="15">
        <v>6746340</v>
      </c>
      <c r="K9" s="18" t="s">
        <v>39</v>
      </c>
      <c r="L9" s="16">
        <v>42370</v>
      </c>
      <c r="M9" s="16">
        <v>43100</v>
      </c>
    </row>
    <row r="10" spans="1:13" ht="55.35" customHeight="1" x14ac:dyDescent="0.3">
      <c r="A10" s="12" t="s">
        <v>48</v>
      </c>
      <c r="B10" s="8" t="s">
        <v>49</v>
      </c>
      <c r="C10" s="7" t="s">
        <v>13</v>
      </c>
      <c r="D10" s="14" t="s">
        <v>50</v>
      </c>
      <c r="E10" s="13" t="s">
        <v>47</v>
      </c>
      <c r="F10" s="14" t="s">
        <v>50</v>
      </c>
      <c r="G10" s="13" t="s">
        <v>51</v>
      </c>
      <c r="H10" s="13" t="s">
        <v>30</v>
      </c>
      <c r="I10" s="15">
        <v>5970630</v>
      </c>
      <c r="J10" s="15">
        <v>7582700</v>
      </c>
      <c r="K10" s="17" t="s">
        <v>12</v>
      </c>
      <c r="L10" s="16">
        <v>42461</v>
      </c>
      <c r="M10" s="16" t="s">
        <v>14</v>
      </c>
    </row>
    <row r="11" spans="1:13" ht="55.35" customHeight="1" x14ac:dyDescent="0.3">
      <c r="A11" s="12" t="s">
        <v>32</v>
      </c>
      <c r="B11" s="8" t="s">
        <v>33</v>
      </c>
      <c r="C11" s="7" t="s">
        <v>13</v>
      </c>
      <c r="D11" s="14" t="s">
        <v>34</v>
      </c>
      <c r="E11" s="13" t="s">
        <v>35</v>
      </c>
      <c r="F11" s="14" t="s">
        <v>34</v>
      </c>
      <c r="G11" s="13" t="s">
        <v>62</v>
      </c>
      <c r="H11" s="13" t="s">
        <v>36</v>
      </c>
      <c r="I11" s="15">
        <v>6480000</v>
      </c>
      <c r="J11" s="15">
        <f>+I11*1.27</f>
        <v>8229600</v>
      </c>
      <c r="K11" s="17"/>
      <c r="L11" s="16">
        <v>42736</v>
      </c>
      <c r="M11" s="16">
        <v>43466</v>
      </c>
    </row>
    <row r="12" spans="1:13" ht="78.599999999999994" customHeight="1" x14ac:dyDescent="0.3">
      <c r="A12" s="8" t="s">
        <v>52</v>
      </c>
      <c r="B12" s="8" t="s">
        <v>54</v>
      </c>
      <c r="C12" s="12" t="s">
        <v>13</v>
      </c>
      <c r="D12" s="14" t="s">
        <v>61</v>
      </c>
      <c r="E12" s="19" t="s">
        <v>59</v>
      </c>
      <c r="F12" s="14" t="s">
        <v>55</v>
      </c>
      <c r="G12" s="8" t="s">
        <v>46</v>
      </c>
      <c r="H12" s="13" t="s">
        <v>53</v>
      </c>
      <c r="I12" s="9">
        <v>7086614</v>
      </c>
      <c r="J12" s="9">
        <v>9000000</v>
      </c>
      <c r="K12" s="11" t="s">
        <v>12</v>
      </c>
      <c r="L12" s="10">
        <v>41333</v>
      </c>
      <c r="M12" s="10" t="s">
        <v>14</v>
      </c>
    </row>
    <row r="14" spans="1:13" ht="44.4" customHeight="1" x14ac:dyDescent="0.3">
      <c r="A14" s="29" t="s">
        <v>60</v>
      </c>
      <c r="B14" s="29"/>
      <c r="C14" s="29"/>
    </row>
  </sheetData>
  <mergeCells count="15">
    <mergeCell ref="B1:M1"/>
    <mergeCell ref="B2:M2"/>
    <mergeCell ref="I4:J4"/>
    <mergeCell ref="A4:A5"/>
    <mergeCell ref="B4:B5"/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A14:C14"/>
  </mergeCells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2017. évi</vt:lpstr>
      <vt:lpstr>'2017. évi'!Nyomtatási_terület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Magdolna</dc:creator>
  <cp:lastModifiedBy>H. Magdolna</cp:lastModifiedBy>
  <dcterms:created xsi:type="dcterms:W3CDTF">2017-10-16T14:01:29Z</dcterms:created>
  <dcterms:modified xsi:type="dcterms:W3CDTF">2018-01-30T10:22:53Z</dcterms:modified>
</cp:coreProperties>
</file>